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imerJeet.Banning\Downloads\"/>
    </mc:Choice>
  </mc:AlternateContent>
  <xr:revisionPtr revIDLastSave="0" documentId="13_ncr:1_{A6F73DB1-CF62-410D-BD65-F7DFC1AEB186}" xr6:coauthVersionLast="47" xr6:coauthVersionMax="47" xr10:uidLastSave="{00000000-0000-0000-0000-000000000000}"/>
  <workbookProtection lockStructure="1"/>
  <bookViews>
    <workbookView xWindow="-110" yWindow="-110" windowWidth="19420" windowHeight="10420" tabRatio="693" xr2:uid="{00000000-000D-0000-FFFF-FFFF00000000}"/>
  </bookViews>
  <sheets>
    <sheet name="About this data" sheetId="4" r:id="rId1"/>
    <sheet name="Sites submitted" sheetId="1" r:id="rId2"/>
    <sheet name="Summary data" sheetId="2" r:id="rId3"/>
    <sheet name="Table of Revisions (June 2022)" sheetId="7" r:id="rId4"/>
    <sheet name="Table of Revisions (Mar 2021)" sheetId="6" r:id="rId5"/>
    <sheet name="Table of Revisions (Nov 2020)" sheetId="5" r:id="rId6"/>
  </sheets>
  <definedNames>
    <definedName name="_xlnm.Database">'Sites submitted'!$A$1:$I$22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 r="B1" i="2"/>
</calcChain>
</file>

<file path=xl/sharedStrings.xml><?xml version="1.0" encoding="utf-8"?>
<sst xmlns="http://schemas.openxmlformats.org/spreadsheetml/2006/main" count="240" uniqueCount="186">
  <si>
    <t>This data comprises all the sites submitted in response to the Call for Green Sites and during the First Conversation consultation on the Greater Cambridge Local Plan in January and February 2020.</t>
  </si>
  <si>
    <t>1 additional Green site has been received as part of the consultation on the Greater Cambridge Local Plan First Proposals which took place in November and December 2021.</t>
  </si>
  <si>
    <t>This data has been redacted of personal information in accordance with the Greater Cambridge Shared Planning privacy policy.</t>
  </si>
  <si>
    <t>Privacy notice</t>
  </si>
  <si>
    <t>Updated 14 June 2022.</t>
  </si>
  <si>
    <t>No new updates for December 2020, January 2021, February 2021, April 2021 or May 2021</t>
  </si>
  <si>
    <t>Further information on this data release, including the methodology and results, can be found in the First Conversation consultation and Call for Sites data release report, in the Greater Cambridge Local Plan Document Library:</t>
  </si>
  <si>
    <t>Document Library</t>
  </si>
  <si>
    <t>This spreadsheet is updated monthly to reflect sites that have been added to, and withdrawn from, the submitted sites. This occurs as the Local Plan team request further information from site promoters, as some site promoters choose to withdraw sites from consideration, and as further sites are submitted. Each site is given a Unique Reference Number (URN) when it is submitted. When a site is withdrawn, a gap in the sequence of URN numbers will therefore occur as sites are not renumbered.</t>
  </si>
  <si>
    <t>Unique Reference Number (URN)</t>
  </si>
  <si>
    <t>Opus 2 Consult form reference</t>
  </si>
  <si>
    <t>Site name/description</t>
  </si>
  <si>
    <t>Postcode</t>
  </si>
  <si>
    <t>Ward/Parish</t>
  </si>
  <si>
    <t>Opus 2 Consult webpage</t>
  </si>
  <si>
    <t>Area in hectares</t>
  </si>
  <si>
    <t>Current use (as stated in submission)</t>
  </si>
  <si>
    <t>Suggested use (as stated in submission)</t>
  </si>
  <si>
    <t>G012</t>
  </si>
  <si>
    <t>48088</t>
  </si>
  <si>
    <t>Coton Countryside Reserve, Coton, Cambridge</t>
  </si>
  <si>
    <t>CB23 7PZ</t>
  </si>
  <si>
    <t>Coton</t>
  </si>
  <si>
    <t>https://oc2.greatercambridgeplanning.org/form/48088</t>
  </si>
  <si>
    <t>Farmland and Countryside Reserve</t>
  </si>
  <si>
    <t>Wildlife opportunity site, Country Park, Informal Parkland and amenity space, Natural and Semi Natural Open Space, Woodland, Green space for carbon offsetting or flood storage, River or watercourse restoration, Other - Water quality wetland schemes</t>
  </si>
  <si>
    <t>G013</t>
  </si>
  <si>
    <t>48089</t>
  </si>
  <si>
    <t>Farmland, Down track off West Wickham Road, Balsham</t>
  </si>
  <si>
    <t>CB21 4DZ</t>
  </si>
  <si>
    <t>Balsham, West Wickham</t>
  </si>
  <si>
    <t>https://oc2.greatercambridgeplanning.org/form/48089</t>
  </si>
  <si>
    <t>Farmland</t>
  </si>
  <si>
    <t>G001</t>
  </si>
  <si>
    <t>44109</t>
  </si>
  <si>
    <t>Logan's Meadow</t>
  </si>
  <si>
    <t>na</t>
  </si>
  <si>
    <t>East Chesterton Ward</t>
  </si>
  <si>
    <t>https://oc2.greatercambridgeplanning.org/form/44109</t>
  </si>
  <si>
    <t>Not Specified</t>
  </si>
  <si>
    <t>Wildlife site, Country Park, Neighbourhood Public Park and Garden, Informal Parkland and amenity space, Growing space, Natural and Semi Natural Open Space, Woodland, Green space for carbon offsetting or flood storage, River or watercourse restoration</t>
  </si>
  <si>
    <t>G014</t>
  </si>
  <si>
    <t>51008</t>
  </si>
  <si>
    <t>Land to the North of the A14</t>
  </si>
  <si>
    <t>Impington</t>
  </si>
  <si>
    <t>https://oc2.greatercambridgeplanning.org/form/51008</t>
  </si>
  <si>
    <t>Agricultural Land</t>
  </si>
  <si>
    <t>G010</t>
  </si>
  <si>
    <t>47271</t>
  </si>
  <si>
    <t>Former orchard above Haslingfield</t>
  </si>
  <si>
    <t>Haslingfield</t>
  </si>
  <si>
    <t>https://oc2.greatercambridgeplanning.org/form/47271</t>
  </si>
  <si>
    <t>apparently none</t>
  </si>
  <si>
    <t>Wildlife opportunity site, Informal Parkland and amenity space, Growing space including allotments, community garden and orchard, Natural and Semi Natural Open Space, Woodland, Green space for carbon offsetting</t>
  </si>
  <si>
    <t>G009</t>
  </si>
  <si>
    <t>47173</t>
  </si>
  <si>
    <t>Lower Valley Farm, Balsham Rd, Cambridge CB21 5DA</t>
  </si>
  <si>
    <t>CB21 5DA</t>
  </si>
  <si>
    <t>Fulbourn</t>
  </si>
  <si>
    <t>https://oc2.greatercambridgeplanning.org/form/47173</t>
  </si>
  <si>
    <t>Arable farm land</t>
  </si>
  <si>
    <t>Wildlife opportunity site, Country Park, Informal Parkland and amenity space, Growing space, including allotments, community garden and orchard, Natural nd Semi Natural Open Space, Woodland, Green space for carbon offsetting</t>
  </si>
  <si>
    <t>G008</t>
  </si>
  <si>
    <t>46458</t>
  </si>
  <si>
    <t>Woodland area directly opposite 70, 72, 74, 76 Cambridge Road, Impington, Cambridgeshire</t>
  </si>
  <si>
    <t>CB24 9NU</t>
  </si>
  <si>
    <t>https://oc2.greatercambridgeplanning.org/form/46458</t>
  </si>
  <si>
    <t>Not used</t>
  </si>
  <si>
    <t>Wildlife opportunity site, Woodland, Green space for carbon offsetting</t>
  </si>
  <si>
    <t>G006</t>
  </si>
  <si>
    <t>46248</t>
  </si>
  <si>
    <t>Land on the East side of the Cottenham Road on the North side of Histon</t>
  </si>
  <si>
    <t>Histon</t>
  </si>
  <si>
    <t>https://oc2.greatercambridgeplanning.org/form/46248</t>
  </si>
  <si>
    <t>Arable farming</t>
  </si>
  <si>
    <t>Land on the East side of the Cottenham Road on the North side of Histon, immediately North of the new school being built on the Buxhall Farm site.</t>
  </si>
  <si>
    <t>G005</t>
  </si>
  <si>
    <t>46146</t>
  </si>
  <si>
    <t>Parker's Piece</t>
  </si>
  <si>
    <t>CB1</t>
  </si>
  <si>
    <t>Market Ward</t>
  </si>
  <si>
    <t>https://oc2.greatercambridgeplanning.org/form/46146</t>
  </si>
  <si>
    <t>Open space and playing fields.</t>
  </si>
  <si>
    <t>Neighbourhood Public Park and Garden, Informal Parkland and amenity space, Green space for carbon offsetting, Green space for flood storage</t>
  </si>
  <si>
    <t>G003</t>
  </si>
  <si>
    <t>44361</t>
  </si>
  <si>
    <t>Church End, Arrington, Royston</t>
  </si>
  <si>
    <t>SG8 0BH</t>
  </si>
  <si>
    <t>Arrington</t>
  </si>
  <si>
    <t>https://oc2.greatercambridgeplanning.org/form/44361</t>
  </si>
  <si>
    <t>Permanent pasture land</t>
  </si>
  <si>
    <t>Wildlife opportunity site, Natural and Semi Natural Open Space, Woodland, Green space for carbon offsetting, Green space for flood storage</t>
  </si>
  <si>
    <t>G002</t>
  </si>
  <si>
    <t>44111</t>
  </si>
  <si>
    <t>Field on northeast corner of Sainbury's roundabout</t>
  </si>
  <si>
    <t>Abbey Ward</t>
  </si>
  <si>
    <t>https://oc2.greatercambridgeplanning.org/form/44111</t>
  </si>
  <si>
    <t>fallow</t>
  </si>
  <si>
    <t>G015</t>
  </si>
  <si>
    <t>51039</t>
  </si>
  <si>
    <t>Land West of Dubbs Knoll Road, Guilden Morden, South Cambridgeshire</t>
  </si>
  <si>
    <t>SG8 0LB</t>
  </si>
  <si>
    <t>Guilden Morden</t>
  </si>
  <si>
    <t>https://oc2.greatercambridgeplanning.org/form/51039</t>
  </si>
  <si>
    <t>Vacant Grassland</t>
  </si>
  <si>
    <t>Neighbourhood Public Park &amp; Garden</t>
  </si>
  <si>
    <t>G016</t>
  </si>
  <si>
    <t>51585</t>
  </si>
  <si>
    <t>Cambridge Great Park</t>
  </si>
  <si>
    <t>Sawston, Great Shelford, Stapleford, Babraham, Fulbourn, Pampisford, Cherry Hinton Ward, Trumpington Ward, Queen Ediths Ward</t>
  </si>
  <si>
    <t>https://oc2.greatercambridgeplanning.org/form/51585</t>
  </si>
  <si>
    <t>G007</t>
  </si>
  <si>
    <t>46305</t>
  </si>
  <si>
    <t>Airport</t>
  </si>
  <si>
    <t>Fen Ditton, Teversham, Cherry Hinton Ward, Abbey Ward</t>
  </si>
  <si>
    <t>https://oc2.greatercambridgeplanning.org/form/46305</t>
  </si>
  <si>
    <t>Wildlife opportunity site</t>
  </si>
  <si>
    <t>G004</t>
  </si>
  <si>
    <t>46096</t>
  </si>
  <si>
    <t>Cambridge Green Belt</t>
  </si>
  <si>
    <t>refer to report</t>
  </si>
  <si>
    <t>https://oc2.greatercambridgeplanning.org/form/46096</t>
  </si>
  <si>
    <t>Farmland and villages</t>
  </si>
  <si>
    <t>G011</t>
  </si>
  <si>
    <t>48005</t>
  </si>
  <si>
    <t>Cambridge Road, Impington</t>
  </si>
  <si>
    <t>https://oc2.greatercambridgeplanning.org/form/48005</t>
  </si>
  <si>
    <t>G017</t>
  </si>
  <si>
    <t>51893</t>
  </si>
  <si>
    <t>Skaters Meadow Footpath</t>
  </si>
  <si>
    <t>Newnham Ward</t>
  </si>
  <si>
    <t>https://oc2.greatercambridgeplanning.org/form/51893</t>
  </si>
  <si>
    <t>G019</t>
  </si>
  <si>
    <t>51895</t>
  </si>
  <si>
    <t>Mature Woodland at The Back of Croft Gardens</t>
  </si>
  <si>
    <t>https://oc2.greatercambridgeplanning.org/form/51895</t>
  </si>
  <si>
    <t>G018</t>
  </si>
  <si>
    <t>51894</t>
  </si>
  <si>
    <t>Secondary Woodland at Pembroke College Allotments</t>
  </si>
  <si>
    <t>https://oc2.greatercambridgeplanning.org/form/51894</t>
  </si>
  <si>
    <t>G020</t>
  </si>
  <si>
    <t>51896</t>
  </si>
  <si>
    <t>Newnham Croft School Wilderness Area</t>
  </si>
  <si>
    <t>https://oc2.greatercambridgeplanning.org/form/51896</t>
  </si>
  <si>
    <t>G021</t>
  </si>
  <si>
    <t>51897</t>
  </si>
  <si>
    <t>Wide Green Verges on North Side of Barton Road</t>
  </si>
  <si>
    <t>Coton, Newnham Ward</t>
  </si>
  <si>
    <t>https://oc2.greatercambridgeplanning.org/form/51897</t>
  </si>
  <si>
    <t>G022</t>
  </si>
  <si>
    <t>Meldreth Country Park, Kneesworth Road, Meldreth</t>
  </si>
  <si>
    <t>SG8 6LL</t>
  </si>
  <si>
    <t>Meldreth</t>
  </si>
  <si>
    <t>https://oc2.greatercambridgeplanning.org/form/53067</t>
  </si>
  <si>
    <t>Part derelict, part agriculture</t>
  </si>
  <si>
    <t>Wildlife opportunity site, Other - plan for a Meldreth Country and Leisure Park</t>
  </si>
  <si>
    <t>G023</t>
  </si>
  <si>
    <t>Land between Foxton Woods and the southern edge of Foxton village</t>
  </si>
  <si>
    <t>Foxton</t>
  </si>
  <si>
    <t>https://oc2.greatercambridgeplanning.org/form/53032</t>
  </si>
  <si>
    <t>Arable production</t>
  </si>
  <si>
    <t>G024</t>
  </si>
  <si>
    <t>Woodland land strip between Cheddars Lane estate, rear of gardens in Stanley Road</t>
  </si>
  <si>
    <t xml:space="preserve"> </t>
  </si>
  <si>
    <t>https://oc2.greatercambridgeplanning.org/form/56209</t>
  </si>
  <si>
    <t>Green site</t>
  </si>
  <si>
    <t>Wildlife opportunity site, Woodland</t>
  </si>
  <si>
    <t>G025</t>
  </si>
  <si>
    <t>Land extending north from CB24 6AZ</t>
  </si>
  <si>
    <t>CB24 6AZ</t>
  </si>
  <si>
    <t>Milton, Waterbeach</t>
  </si>
  <si>
    <t xml:space="preserve">https://oc2.greatercambridgeplanning.org/form/56212 </t>
  </si>
  <si>
    <t>Wildlife opportunity site, Informal Parkland &amp; amenity space, Growing space (including allotments, community garden and orchard), Natural &amp; Semi Natural Open Space, Woodland, Green space for carbon offsetting, Green space for flood storage, River or watercourse restoration, Other (please describe)</t>
  </si>
  <si>
    <t>G026</t>
  </si>
  <si>
    <t>Steeple Morden Habitat Credit Site</t>
  </si>
  <si>
    <t>Steeple Morden</t>
  </si>
  <si>
    <t>https://oc2.greatercambridgeplanning.org/form/59867</t>
  </si>
  <si>
    <t>Arable field</t>
  </si>
  <si>
    <t>Habitat credit site</t>
  </si>
  <si>
    <t>Total number of sites submitted:</t>
  </si>
  <si>
    <t>Total area of sites submitted (hectares):</t>
  </si>
  <si>
    <t>Site name</t>
  </si>
  <si>
    <t>Details of revision</t>
  </si>
  <si>
    <t>Steeple Morden Habitat credit site</t>
  </si>
  <si>
    <t>Inclusion of new site</t>
  </si>
  <si>
    <t>Wooded land strip at between Cheddars Lane estate, rear of gardens in Stanley Road CB5 8LF (X: 546709 Y: 259368)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</si>
</sst>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2"/>
      <color theme="1"/>
      <name val="Arial"/>
      <family val="2"/>
    </font>
    <font>
      <sz val="8"/>
      <name val="Calibri"/>
      <family val="2"/>
      <scheme val="minor"/>
    </font>
    <font>
      <u/>
      <sz val="11"/>
      <color theme="10"/>
      <name val="Calibri"/>
      <family val="2"/>
      <scheme val="minor"/>
    </font>
    <font>
      <sz val="11"/>
      <color rgb="FF000000"/>
      <name val="Arial"/>
      <family val="2"/>
    </font>
    <font>
      <b/>
      <sz val="12"/>
      <color rgb="FF000000"/>
      <name val="Arial"/>
      <family val="2"/>
    </font>
    <font>
      <b/>
      <sz val="12"/>
      <color theme="1"/>
      <name val="Arial"/>
      <family val="2"/>
    </font>
    <font>
      <sz val="12"/>
      <color rgb="FF000000"/>
      <name val="Arial"/>
      <family val="2"/>
    </font>
    <font>
      <u/>
      <sz val="12"/>
      <color theme="10"/>
      <name val="Arial"/>
      <family val="2"/>
    </font>
    <font>
      <sz val="12"/>
      <color theme="1"/>
      <name val="Arial"/>
      <family val="2"/>
    </font>
    <font>
      <sz val="11"/>
      <color rgb="FF21252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6">
    <xf numFmtId="0" fontId="0" fillId="0" borderId="0" xfId="0"/>
    <xf numFmtId="1" fontId="18" fillId="0" borderId="0" xfId="0" applyNumberFormat="1" applyFont="1" applyAlignment="1">
      <alignment vertical="center" wrapText="1"/>
    </xf>
    <xf numFmtId="1" fontId="18" fillId="0" borderId="0" xfId="0" applyNumberFormat="1" applyFont="1" applyAlignment="1">
      <alignment vertical="center"/>
    </xf>
    <xf numFmtId="0" fontId="19" fillId="0" borderId="0" xfId="0" applyFont="1" applyAlignment="1">
      <alignment wrapText="1"/>
    </xf>
    <xf numFmtId="0" fontId="23" fillId="0" borderId="10" xfId="0" applyFont="1" applyBorder="1" applyAlignment="1">
      <alignment horizontal="left" vertical="center" wrapText="1"/>
    </xf>
    <xf numFmtId="0" fontId="23" fillId="0" borderId="10" xfId="0" applyFont="1" applyBorder="1" applyAlignment="1">
      <alignment horizontal="left" vertical="center"/>
    </xf>
    <xf numFmtId="0" fontId="22" fillId="0" borderId="10" xfId="0" applyFont="1" applyBorder="1" applyAlignment="1">
      <alignment horizontal="left"/>
    </xf>
    <xf numFmtId="0" fontId="22" fillId="0" borderId="10" xfId="0" applyFont="1" applyBorder="1" applyAlignment="1">
      <alignment wrapText="1"/>
    </xf>
    <xf numFmtId="0" fontId="24" fillId="0" borderId="0" xfId="0" applyFont="1" applyAlignment="1">
      <alignment horizontal="left" vertical="center" wrapText="1"/>
    </xf>
    <xf numFmtId="0" fontId="19" fillId="0" borderId="0" xfId="0" applyFont="1" applyAlignment="1">
      <alignment horizontal="left"/>
    </xf>
    <xf numFmtId="1" fontId="19" fillId="0" borderId="0" xfId="0" applyNumberFormat="1" applyFont="1" applyAlignment="1">
      <alignment horizontal="left" wrapText="1"/>
    </xf>
    <xf numFmtId="1" fontId="27" fillId="0" borderId="0" xfId="0" applyNumberFormat="1" applyFont="1" applyAlignment="1">
      <alignment horizontal="left" wrapText="1"/>
    </xf>
    <xf numFmtId="2" fontId="19" fillId="0" borderId="0" xfId="0" applyNumberFormat="1" applyFont="1" applyAlignment="1">
      <alignment horizontal="left" wrapText="1"/>
    </xf>
    <xf numFmtId="0" fontId="27" fillId="0" borderId="0" xfId="0" applyFont="1" applyAlignment="1">
      <alignment wrapText="1"/>
    </xf>
    <xf numFmtId="1" fontId="18" fillId="0" borderId="11" xfId="0" applyNumberFormat="1" applyFont="1" applyBorder="1" applyAlignment="1">
      <alignment vertical="center" wrapText="1"/>
    </xf>
    <xf numFmtId="4" fontId="18" fillId="0" borderId="11" xfId="0" applyNumberFormat="1" applyFont="1" applyBorder="1" applyAlignment="1">
      <alignment horizontal="left" vertical="center" wrapText="1"/>
    </xf>
    <xf numFmtId="1" fontId="24" fillId="0" borderId="11" xfId="0" applyNumberFormat="1" applyFont="1" applyBorder="1" applyAlignment="1">
      <alignment horizontal="left" vertical="center" wrapText="1"/>
    </xf>
    <xf numFmtId="2" fontId="24" fillId="0" borderId="11" xfId="0" applyNumberFormat="1" applyFont="1" applyBorder="1" applyAlignment="1">
      <alignment horizontal="left" vertical="center" wrapText="1"/>
    </xf>
    <xf numFmtId="1" fontId="19" fillId="0" borderId="11" xfId="0" applyNumberFormat="1" applyFont="1" applyBorder="1" applyAlignment="1">
      <alignment horizontal="left" vertical="center" wrapText="1"/>
    </xf>
    <xf numFmtId="1" fontId="26" fillId="0" borderId="11" xfId="42" applyNumberFormat="1" applyFont="1" applyBorder="1" applyAlignment="1">
      <alignment horizontal="left" vertical="center" wrapText="1"/>
    </xf>
    <xf numFmtId="2" fontId="19" fillId="0" borderId="11" xfId="0" applyNumberFormat="1" applyFont="1" applyBorder="1" applyAlignment="1">
      <alignment horizontal="left" vertical="center" wrapText="1"/>
    </xf>
    <xf numFmtId="1" fontId="18" fillId="0" borderId="11" xfId="0" applyNumberFormat="1" applyFont="1" applyBorder="1" applyAlignment="1">
      <alignment horizontal="left" vertical="center" wrapText="1"/>
    </xf>
    <xf numFmtId="0" fontId="19" fillId="0" borderId="10" xfId="0" applyFont="1" applyBorder="1"/>
    <xf numFmtId="0" fontId="25" fillId="0" borderId="11" xfId="0" applyFont="1" applyBorder="1" applyAlignment="1">
      <alignment horizontal="left" vertical="center"/>
    </xf>
    <xf numFmtId="0" fontId="25" fillId="0" borderId="15" xfId="0" applyFont="1" applyBorder="1" applyAlignment="1">
      <alignment horizontal="left" vertical="center"/>
    </xf>
    <xf numFmtId="1" fontId="26" fillId="0" borderId="12" xfId="42" applyNumberFormat="1" applyFont="1" applyBorder="1" applyAlignment="1">
      <alignment horizontal="left" vertical="center" wrapText="1"/>
    </xf>
    <xf numFmtId="0" fontId="25" fillId="0" borderId="12" xfId="0" applyFont="1" applyBorder="1" applyAlignment="1">
      <alignment horizontal="left" vertical="center"/>
    </xf>
    <xf numFmtId="0" fontId="28" fillId="0" borderId="10" xfId="0" applyFont="1" applyBorder="1"/>
    <xf numFmtId="0" fontId="28" fillId="0" borderId="10" xfId="0" applyFont="1" applyBorder="1" applyAlignment="1">
      <alignment wrapText="1"/>
    </xf>
    <xf numFmtId="0" fontId="26" fillId="0" borderId="10" xfId="42" applyFont="1" applyBorder="1" applyAlignment="1">
      <alignment vertical="center"/>
    </xf>
    <xf numFmtId="0" fontId="19" fillId="0" borderId="10" xfId="0" applyFont="1" applyBorder="1" applyAlignment="1">
      <alignment vertical="center"/>
    </xf>
    <xf numFmtId="0" fontId="19" fillId="0" borderId="10" xfId="0" applyFont="1" applyBorder="1" applyAlignment="1">
      <alignment horizontal="left" vertical="center"/>
    </xf>
    <xf numFmtId="1" fontId="19" fillId="0" borderId="10" xfId="0" applyNumberFormat="1" applyFont="1" applyBorder="1" applyAlignment="1">
      <alignment horizontal="left" vertical="center" wrapText="1"/>
    </xf>
    <xf numFmtId="1" fontId="19" fillId="0" borderId="0" xfId="0" applyNumberFormat="1" applyFont="1" applyAlignment="1">
      <alignment horizontal="left"/>
    </xf>
    <xf numFmtId="0" fontId="25" fillId="0" borderId="11" xfId="0" applyFont="1" applyBorder="1" applyAlignment="1">
      <alignment horizontal="left" vertical="center" wrapText="1"/>
    </xf>
    <xf numFmtId="0" fontId="26" fillId="0" borderId="0" xfId="42" applyFont="1"/>
    <xf numFmtId="0" fontId="26" fillId="0" borderId="0" xfId="42" applyFont="1" applyAlignment="1">
      <alignment vertical="center"/>
    </xf>
    <xf numFmtId="0" fontId="19" fillId="0" borderId="0" xfId="0" applyFont="1" applyAlignment="1">
      <alignment horizontal="left" vertical="top" wrapText="1"/>
    </xf>
    <xf numFmtId="2" fontId="19" fillId="0" borderId="10" xfId="0" applyNumberFormat="1" applyFont="1" applyBorder="1" applyAlignment="1">
      <alignment horizontal="left" vertical="center"/>
    </xf>
    <xf numFmtId="0" fontId="25" fillId="0" borderId="14" xfId="0" applyFont="1" applyBorder="1" applyAlignment="1">
      <alignment horizontal="left" vertical="center"/>
    </xf>
    <xf numFmtId="1" fontId="19" fillId="0" borderId="0" xfId="0" applyNumberFormat="1" applyFont="1" applyAlignment="1">
      <alignment horizontal="left" vertical="center" wrapText="1"/>
    </xf>
    <xf numFmtId="0" fontId="25" fillId="0" borderId="13" xfId="0" applyFont="1" applyBorder="1" applyAlignment="1">
      <alignment horizontal="left" vertical="center" wrapText="1"/>
    </xf>
    <xf numFmtId="0" fontId="19" fillId="0" borderId="10" xfId="0" applyFont="1" applyBorder="1" applyAlignment="1">
      <alignment vertical="center" wrapText="1"/>
    </xf>
    <xf numFmtId="1" fontId="19" fillId="0" borderId="10" xfId="0" applyNumberFormat="1" applyFont="1" applyBorder="1" applyAlignment="1">
      <alignment horizontal="left" wrapText="1"/>
    </xf>
    <xf numFmtId="2" fontId="19" fillId="0" borderId="10" xfId="0" applyNumberFormat="1" applyFont="1" applyBorder="1" applyAlignment="1">
      <alignment horizontal="left" wrapText="1"/>
    </xf>
    <xf numFmtId="1" fontId="26" fillId="0" borderId="10" xfId="42" applyNumberFormat="1" applyFont="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eatercambridgeplanning.org/localplan/docs" TargetMode="External"/><Relationship Id="rId1" Type="http://schemas.openxmlformats.org/officeDocument/2006/relationships/hyperlink" Target="https://www.greatercambridgeplanning.org/privacy-notic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nsultations.greatercambridgeplanning.org/form/47173" TargetMode="External"/><Relationship Id="rId13" Type="http://schemas.openxmlformats.org/officeDocument/2006/relationships/hyperlink" Target="https://consultations.greatercambridgeplanning.org/form/44111" TargetMode="External"/><Relationship Id="rId18" Type="http://schemas.openxmlformats.org/officeDocument/2006/relationships/hyperlink" Target="https://consultations.greatercambridgeplanning.org/form/48005" TargetMode="External"/><Relationship Id="rId26" Type="http://schemas.openxmlformats.org/officeDocument/2006/relationships/hyperlink" Target="https://oc2.greatercambridgeplanning.org/form/59867" TargetMode="External"/><Relationship Id="rId3" Type="http://schemas.openxmlformats.org/officeDocument/2006/relationships/hyperlink" Target="https://consultations.greatercambridgeplanning.org/form/48088" TargetMode="External"/><Relationship Id="rId21" Type="http://schemas.openxmlformats.org/officeDocument/2006/relationships/hyperlink" Target="https://consultations.greatercambridgeplanning.org/form/51894" TargetMode="External"/><Relationship Id="rId7" Type="http://schemas.openxmlformats.org/officeDocument/2006/relationships/hyperlink" Target="https://consultations.greatercambridgeplanning.org/form/47271" TargetMode="External"/><Relationship Id="rId12" Type="http://schemas.openxmlformats.org/officeDocument/2006/relationships/hyperlink" Target="https://consultations.greatercambridgeplanning.org/form/44361" TargetMode="External"/><Relationship Id="rId17" Type="http://schemas.openxmlformats.org/officeDocument/2006/relationships/hyperlink" Target="https://consultations.greatercambridgeplanning.org/form/46096" TargetMode="External"/><Relationship Id="rId25" Type="http://schemas.openxmlformats.org/officeDocument/2006/relationships/hyperlink" Target="https://consultations.greatercambridgeplanning.org/form/56209" TargetMode="External"/><Relationship Id="rId2" Type="http://schemas.openxmlformats.org/officeDocument/2006/relationships/hyperlink" Target="https://consultations.greatercambridgeplanning.org/form/53032" TargetMode="External"/><Relationship Id="rId16" Type="http://schemas.openxmlformats.org/officeDocument/2006/relationships/hyperlink" Target="https://consultations.greatercambridgeplanning.org/form/46305" TargetMode="External"/><Relationship Id="rId20" Type="http://schemas.openxmlformats.org/officeDocument/2006/relationships/hyperlink" Target="https://consultations.greatercambridgeplanning.org/form/51895" TargetMode="External"/><Relationship Id="rId1" Type="http://schemas.openxmlformats.org/officeDocument/2006/relationships/hyperlink" Target="https://consultations.greatercambridgeplanning.org/form/53067" TargetMode="External"/><Relationship Id="rId6" Type="http://schemas.openxmlformats.org/officeDocument/2006/relationships/hyperlink" Target="https://consultations.greatercambridgeplanning.org/form/51008" TargetMode="External"/><Relationship Id="rId11" Type="http://schemas.openxmlformats.org/officeDocument/2006/relationships/hyperlink" Target="https://consultations.greatercambridgeplanning.org/form/46146" TargetMode="External"/><Relationship Id="rId24" Type="http://schemas.openxmlformats.org/officeDocument/2006/relationships/hyperlink" Target="https://consultations.greatercambridgeplanning.org/form/56212" TargetMode="External"/><Relationship Id="rId5" Type="http://schemas.openxmlformats.org/officeDocument/2006/relationships/hyperlink" Target="https://consultations.greatercambridgeplanning.org/form/44109" TargetMode="External"/><Relationship Id="rId15" Type="http://schemas.openxmlformats.org/officeDocument/2006/relationships/hyperlink" Target="https://consultations.greatercambridgeplanning.org/form/51585" TargetMode="External"/><Relationship Id="rId23" Type="http://schemas.openxmlformats.org/officeDocument/2006/relationships/hyperlink" Target="https://consultations.greatercambridgeplanning.org/form/51897" TargetMode="External"/><Relationship Id="rId10" Type="http://schemas.openxmlformats.org/officeDocument/2006/relationships/hyperlink" Target="https://consultations.greatercambridgeplanning.org/form/46248" TargetMode="External"/><Relationship Id="rId19" Type="http://schemas.openxmlformats.org/officeDocument/2006/relationships/hyperlink" Target="https://consultations.greatercambridgeplanning.org/form/51893" TargetMode="External"/><Relationship Id="rId4" Type="http://schemas.openxmlformats.org/officeDocument/2006/relationships/hyperlink" Target="https://consultations.greatercambridgeplanning.org/form/48089" TargetMode="External"/><Relationship Id="rId9" Type="http://schemas.openxmlformats.org/officeDocument/2006/relationships/hyperlink" Target="https://consultations.greatercambridgeplanning.org/form/46458" TargetMode="External"/><Relationship Id="rId14" Type="http://schemas.openxmlformats.org/officeDocument/2006/relationships/hyperlink" Target="https://consultations.greatercambridgeplanning.org/form/51039" TargetMode="External"/><Relationship Id="rId22" Type="http://schemas.openxmlformats.org/officeDocument/2006/relationships/hyperlink" Target="https://consultations.greatercambridgeplanning.org/form/51896" TargetMode="External"/><Relationship Id="rId27"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D9D-4DDD-40DD-8248-98E1E94853CC}">
  <dimension ref="A1:A15"/>
  <sheetViews>
    <sheetView tabSelected="1" workbookViewId="0">
      <selection activeCell="A5" sqref="A5"/>
    </sheetView>
  </sheetViews>
  <sheetFormatPr defaultColWidth="8.7265625" defaultRowHeight="15.5" x14ac:dyDescent="0.35"/>
  <cols>
    <col min="1" max="1" width="115.1796875" style="13" customWidth="1"/>
    <col min="2" max="16384" width="8.7265625" style="3"/>
  </cols>
  <sheetData>
    <row r="1" spans="1:1" ht="31" x14ac:dyDescent="0.35">
      <c r="A1" s="3" t="s">
        <v>0</v>
      </c>
    </row>
    <row r="3" spans="1:1" ht="31" x14ac:dyDescent="0.35">
      <c r="A3" s="3" t="s">
        <v>1</v>
      </c>
    </row>
    <row r="5" spans="1:1" ht="31" x14ac:dyDescent="0.35">
      <c r="A5" s="3" t="s">
        <v>2</v>
      </c>
    </row>
    <row r="6" spans="1:1" x14ac:dyDescent="0.35">
      <c r="A6" s="35" t="s">
        <v>3</v>
      </c>
    </row>
    <row r="8" spans="1:1" x14ac:dyDescent="0.35">
      <c r="A8" s="3" t="s">
        <v>4</v>
      </c>
    </row>
    <row r="10" spans="1:1" x14ac:dyDescent="0.35">
      <c r="A10" s="3" t="s">
        <v>5</v>
      </c>
    </row>
    <row r="12" spans="1:1" ht="46.5" x14ac:dyDescent="0.35">
      <c r="A12" s="3" t="s">
        <v>6</v>
      </c>
    </row>
    <row r="13" spans="1:1" x14ac:dyDescent="0.35">
      <c r="A13" s="36" t="s">
        <v>7</v>
      </c>
    </row>
    <row r="15" spans="1:1" ht="108.75" customHeight="1" x14ac:dyDescent="0.35">
      <c r="A15" s="37" t="s">
        <v>8</v>
      </c>
    </row>
  </sheetData>
  <sheetProtection sheet="1" objects="1" scenarios="1"/>
  <hyperlinks>
    <hyperlink ref="A6" r:id="rId1" display="https://www.greatercambridgeplanning.org/privacy-notice/" xr:uid="{3686E936-7843-4E27-917C-8BFE18DFF97F}"/>
    <hyperlink ref="A13" r:id="rId2" display="https://www.greatercambridgeplanning.org/localplan/docs" xr:uid="{5A9A7C1D-3907-45D9-912A-5284619E845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zoomScale="85" zoomScaleNormal="85" workbookViewId="0">
      <pane ySplit="1" topLeftCell="A26" activePane="bottomLeft" state="frozen"/>
      <selection pane="bottomLeft" activeCell="A28" sqref="A28"/>
    </sheetView>
  </sheetViews>
  <sheetFormatPr defaultColWidth="8.7265625" defaultRowHeight="15.5" x14ac:dyDescent="0.35"/>
  <cols>
    <col min="1" max="1" width="13.1796875" style="40" customWidth="1"/>
    <col min="2" max="2" width="11.7265625" style="40" bestFit="1" customWidth="1"/>
    <col min="3" max="3" width="31.26953125" style="40" customWidth="1"/>
    <col min="4" max="4" width="11.81640625" style="40" bestFit="1" customWidth="1"/>
    <col min="5" max="5" width="27.7265625" style="10" customWidth="1"/>
    <col min="6" max="6" width="60.453125" style="11" bestFit="1" customWidth="1"/>
    <col min="7" max="7" width="13.453125" style="12" bestFit="1" customWidth="1"/>
    <col min="8" max="8" width="40.54296875" style="10" customWidth="1"/>
    <col min="9" max="9" width="60.1796875" style="10" customWidth="1"/>
    <col min="10" max="16384" width="8.7265625" style="9"/>
  </cols>
  <sheetData>
    <row r="1" spans="1:9" s="8" customFormat="1" ht="62" x14ac:dyDescent="0.35">
      <c r="A1" s="16" t="s">
        <v>9</v>
      </c>
      <c r="B1" s="16" t="s">
        <v>10</v>
      </c>
      <c r="C1" s="16" t="s">
        <v>11</v>
      </c>
      <c r="D1" s="16" t="s">
        <v>12</v>
      </c>
      <c r="E1" s="16" t="s">
        <v>13</v>
      </c>
      <c r="F1" s="16" t="s">
        <v>14</v>
      </c>
      <c r="G1" s="17" t="s">
        <v>15</v>
      </c>
      <c r="H1" s="16" t="s">
        <v>16</v>
      </c>
      <c r="I1" s="16" t="s">
        <v>17</v>
      </c>
    </row>
    <row r="2" spans="1:9" ht="75" customHeight="1" x14ac:dyDescent="0.35">
      <c r="A2" s="18" t="s">
        <v>18</v>
      </c>
      <c r="B2" s="18" t="s">
        <v>19</v>
      </c>
      <c r="C2" s="18" t="s">
        <v>20</v>
      </c>
      <c r="D2" s="18" t="s">
        <v>21</v>
      </c>
      <c r="E2" s="18" t="s">
        <v>22</v>
      </c>
      <c r="F2" s="19" t="s">
        <v>23</v>
      </c>
      <c r="G2" s="20">
        <v>128.91</v>
      </c>
      <c r="H2" s="18" t="s">
        <v>24</v>
      </c>
      <c r="I2" s="18" t="s">
        <v>25</v>
      </c>
    </row>
    <row r="3" spans="1:9" ht="75" customHeight="1" x14ac:dyDescent="0.35">
      <c r="A3" s="18" t="s">
        <v>26</v>
      </c>
      <c r="B3" s="18" t="s">
        <v>27</v>
      </c>
      <c r="C3" s="18" t="s">
        <v>28</v>
      </c>
      <c r="D3" s="18" t="s">
        <v>29</v>
      </c>
      <c r="E3" s="18" t="s">
        <v>30</v>
      </c>
      <c r="F3" s="19" t="s">
        <v>31</v>
      </c>
      <c r="G3" s="20">
        <v>16.239999999999998</v>
      </c>
      <c r="H3" s="18" t="s">
        <v>32</v>
      </c>
      <c r="I3" s="18" t="s">
        <v>25</v>
      </c>
    </row>
    <row r="4" spans="1:9" ht="75" customHeight="1" x14ac:dyDescent="0.35">
      <c r="A4" s="18" t="s">
        <v>33</v>
      </c>
      <c r="B4" s="18" t="s">
        <v>34</v>
      </c>
      <c r="C4" s="18" t="s">
        <v>35</v>
      </c>
      <c r="D4" s="18" t="s">
        <v>36</v>
      </c>
      <c r="E4" s="18" t="s">
        <v>37</v>
      </c>
      <c r="F4" s="19" t="s">
        <v>38</v>
      </c>
      <c r="G4" s="20">
        <v>2.11</v>
      </c>
      <c r="H4" s="18" t="s">
        <v>39</v>
      </c>
      <c r="I4" s="18" t="s">
        <v>40</v>
      </c>
    </row>
    <row r="5" spans="1:9" ht="75" customHeight="1" x14ac:dyDescent="0.35">
      <c r="A5" s="18" t="s">
        <v>41</v>
      </c>
      <c r="B5" s="18" t="s">
        <v>42</v>
      </c>
      <c r="C5" s="18" t="s">
        <v>43</v>
      </c>
      <c r="D5" s="18" t="s">
        <v>36</v>
      </c>
      <c r="E5" s="18" t="s">
        <v>44</v>
      </c>
      <c r="F5" s="19" t="s">
        <v>45</v>
      </c>
      <c r="G5" s="20">
        <v>164.92</v>
      </c>
      <c r="H5" s="18" t="s">
        <v>46</v>
      </c>
      <c r="I5" s="18" t="s">
        <v>40</v>
      </c>
    </row>
    <row r="6" spans="1:9" ht="75" customHeight="1" x14ac:dyDescent="0.35">
      <c r="A6" s="18" t="s">
        <v>47</v>
      </c>
      <c r="B6" s="18" t="s">
        <v>48</v>
      </c>
      <c r="C6" s="18" t="s">
        <v>49</v>
      </c>
      <c r="D6" s="18" t="s">
        <v>36</v>
      </c>
      <c r="E6" s="18" t="s">
        <v>50</v>
      </c>
      <c r="F6" s="19" t="s">
        <v>51</v>
      </c>
      <c r="G6" s="20">
        <v>5.03</v>
      </c>
      <c r="H6" s="18" t="s">
        <v>52</v>
      </c>
      <c r="I6" s="18" t="s">
        <v>53</v>
      </c>
    </row>
    <row r="7" spans="1:9" ht="75" customHeight="1" x14ac:dyDescent="0.35">
      <c r="A7" s="18" t="s">
        <v>54</v>
      </c>
      <c r="B7" s="18" t="s">
        <v>55</v>
      </c>
      <c r="C7" s="18" t="s">
        <v>56</v>
      </c>
      <c r="D7" s="18" t="s">
        <v>57</v>
      </c>
      <c r="E7" s="18" t="s">
        <v>58</v>
      </c>
      <c r="F7" s="19" t="s">
        <v>59</v>
      </c>
      <c r="G7" s="20">
        <v>144.38</v>
      </c>
      <c r="H7" s="18" t="s">
        <v>60</v>
      </c>
      <c r="I7" s="18" t="s">
        <v>61</v>
      </c>
    </row>
    <row r="8" spans="1:9" ht="75" customHeight="1" x14ac:dyDescent="0.35">
      <c r="A8" s="18" t="s">
        <v>62</v>
      </c>
      <c r="B8" s="18" t="s">
        <v>63</v>
      </c>
      <c r="C8" s="18" t="s">
        <v>64</v>
      </c>
      <c r="D8" s="18" t="s">
        <v>65</v>
      </c>
      <c r="E8" s="18" t="s">
        <v>44</v>
      </c>
      <c r="F8" s="19" t="s">
        <v>66</v>
      </c>
      <c r="G8" s="20">
        <v>0.15</v>
      </c>
      <c r="H8" s="18" t="s">
        <v>67</v>
      </c>
      <c r="I8" s="18" t="s">
        <v>68</v>
      </c>
    </row>
    <row r="9" spans="1:9" ht="75" customHeight="1" x14ac:dyDescent="0.35">
      <c r="A9" s="18" t="s">
        <v>69</v>
      </c>
      <c r="B9" s="18" t="s">
        <v>70</v>
      </c>
      <c r="C9" s="18" t="s">
        <v>71</v>
      </c>
      <c r="D9" s="18" t="s">
        <v>36</v>
      </c>
      <c r="E9" s="18" t="s">
        <v>72</v>
      </c>
      <c r="F9" s="19" t="s">
        <v>73</v>
      </c>
      <c r="G9" s="20">
        <v>4.0199999999999996</v>
      </c>
      <c r="H9" s="18" t="s">
        <v>74</v>
      </c>
      <c r="I9" s="18" t="s">
        <v>75</v>
      </c>
    </row>
    <row r="10" spans="1:9" ht="75" customHeight="1" x14ac:dyDescent="0.35">
      <c r="A10" s="18" t="s">
        <v>76</v>
      </c>
      <c r="B10" s="18" t="s">
        <v>77</v>
      </c>
      <c r="C10" s="18" t="s">
        <v>78</v>
      </c>
      <c r="D10" s="18" t="s">
        <v>79</v>
      </c>
      <c r="E10" s="18" t="s">
        <v>80</v>
      </c>
      <c r="F10" s="19" t="s">
        <v>81</v>
      </c>
      <c r="G10" s="20">
        <v>9.1999999999999993</v>
      </c>
      <c r="H10" s="18" t="s">
        <v>82</v>
      </c>
      <c r="I10" s="18" t="s">
        <v>83</v>
      </c>
    </row>
    <row r="11" spans="1:9" ht="75" customHeight="1" x14ac:dyDescent="0.35">
      <c r="A11" s="18" t="s">
        <v>84</v>
      </c>
      <c r="B11" s="18" t="s">
        <v>85</v>
      </c>
      <c r="C11" s="18" t="s">
        <v>86</v>
      </c>
      <c r="D11" s="18" t="s">
        <v>87</v>
      </c>
      <c r="E11" s="18" t="s">
        <v>88</v>
      </c>
      <c r="F11" s="19" t="s">
        <v>89</v>
      </c>
      <c r="G11" s="20">
        <v>2.59</v>
      </c>
      <c r="H11" s="18" t="s">
        <v>90</v>
      </c>
      <c r="I11" s="18" t="s">
        <v>91</v>
      </c>
    </row>
    <row r="12" spans="1:9" ht="75" customHeight="1" x14ac:dyDescent="0.35">
      <c r="A12" s="18" t="s">
        <v>92</v>
      </c>
      <c r="B12" s="18" t="s">
        <v>93</v>
      </c>
      <c r="C12" s="18" t="s">
        <v>94</v>
      </c>
      <c r="D12" s="18" t="s">
        <v>36</v>
      </c>
      <c r="E12" s="18" t="s">
        <v>95</v>
      </c>
      <c r="F12" s="19" t="s">
        <v>96</v>
      </c>
      <c r="G12" s="20">
        <v>3.7</v>
      </c>
      <c r="H12" s="18" t="s">
        <v>97</v>
      </c>
      <c r="I12" s="18" t="s">
        <v>40</v>
      </c>
    </row>
    <row r="13" spans="1:9" ht="75" customHeight="1" x14ac:dyDescent="0.35">
      <c r="A13" s="18" t="s">
        <v>98</v>
      </c>
      <c r="B13" s="18" t="s">
        <v>99</v>
      </c>
      <c r="C13" s="18" t="s">
        <v>100</v>
      </c>
      <c r="D13" s="18" t="s">
        <v>101</v>
      </c>
      <c r="E13" s="18" t="s">
        <v>102</v>
      </c>
      <c r="F13" s="19" t="s">
        <v>103</v>
      </c>
      <c r="G13" s="20">
        <v>1.25</v>
      </c>
      <c r="H13" s="18" t="s">
        <v>104</v>
      </c>
      <c r="I13" s="18" t="s">
        <v>105</v>
      </c>
    </row>
    <row r="14" spans="1:9" ht="75" customHeight="1" x14ac:dyDescent="0.35">
      <c r="A14" s="18" t="s">
        <v>106</v>
      </c>
      <c r="B14" s="18" t="s">
        <v>107</v>
      </c>
      <c r="C14" s="18" t="s">
        <v>108</v>
      </c>
      <c r="D14" s="18" t="s">
        <v>36</v>
      </c>
      <c r="E14" s="18" t="s">
        <v>109</v>
      </c>
      <c r="F14" s="19" t="s">
        <v>110</v>
      </c>
      <c r="G14" s="20">
        <v>4044.47</v>
      </c>
      <c r="H14" s="18" t="s">
        <v>39</v>
      </c>
      <c r="I14" s="18" t="s">
        <v>39</v>
      </c>
    </row>
    <row r="15" spans="1:9" ht="75" customHeight="1" x14ac:dyDescent="0.35">
      <c r="A15" s="18" t="s">
        <v>111</v>
      </c>
      <c r="B15" s="18" t="s">
        <v>112</v>
      </c>
      <c r="C15" s="18" t="s">
        <v>113</v>
      </c>
      <c r="D15" s="18" t="s">
        <v>36</v>
      </c>
      <c r="E15" s="18" t="s">
        <v>114</v>
      </c>
      <c r="F15" s="19" t="s">
        <v>115</v>
      </c>
      <c r="G15" s="20">
        <v>229.27</v>
      </c>
      <c r="H15" s="18" t="s">
        <v>113</v>
      </c>
      <c r="I15" s="18" t="s">
        <v>116</v>
      </c>
    </row>
    <row r="16" spans="1:9" ht="75" customHeight="1" x14ac:dyDescent="0.35">
      <c r="A16" s="18" t="s">
        <v>117</v>
      </c>
      <c r="B16" s="18" t="s">
        <v>118</v>
      </c>
      <c r="C16" s="18" t="s">
        <v>119</v>
      </c>
      <c r="D16" s="18" t="s">
        <v>36</v>
      </c>
      <c r="E16" s="18" t="s">
        <v>120</v>
      </c>
      <c r="F16" s="19" t="s">
        <v>121</v>
      </c>
      <c r="G16" s="20">
        <v>24116.97</v>
      </c>
      <c r="H16" s="18" t="s">
        <v>122</v>
      </c>
      <c r="I16" s="18" t="s">
        <v>40</v>
      </c>
    </row>
    <row r="17" spans="1:9" ht="75" customHeight="1" x14ac:dyDescent="0.35">
      <c r="A17" s="18" t="s">
        <v>123</v>
      </c>
      <c r="B17" s="18" t="s">
        <v>124</v>
      </c>
      <c r="C17" s="18" t="s">
        <v>125</v>
      </c>
      <c r="D17" s="18" t="s">
        <v>36</v>
      </c>
      <c r="E17" s="18" t="s">
        <v>44</v>
      </c>
      <c r="F17" s="19" t="s">
        <v>126</v>
      </c>
      <c r="G17" s="20">
        <v>0.39</v>
      </c>
      <c r="H17" s="18" t="s">
        <v>39</v>
      </c>
      <c r="I17" s="18" t="s">
        <v>39</v>
      </c>
    </row>
    <row r="18" spans="1:9" ht="75" customHeight="1" x14ac:dyDescent="0.35">
      <c r="A18" s="18" t="s">
        <v>127</v>
      </c>
      <c r="B18" s="18" t="s">
        <v>128</v>
      </c>
      <c r="C18" s="18" t="s">
        <v>129</v>
      </c>
      <c r="D18" s="18" t="s">
        <v>36</v>
      </c>
      <c r="E18" s="18" t="s">
        <v>130</v>
      </c>
      <c r="F18" s="19" t="s">
        <v>131</v>
      </c>
      <c r="G18" s="20">
        <v>0.11</v>
      </c>
      <c r="H18" s="18" t="s">
        <v>39</v>
      </c>
      <c r="I18" s="18" t="s">
        <v>39</v>
      </c>
    </row>
    <row r="19" spans="1:9" ht="75" customHeight="1" x14ac:dyDescent="0.35">
      <c r="A19" s="18" t="s">
        <v>132</v>
      </c>
      <c r="B19" s="18" t="s">
        <v>133</v>
      </c>
      <c r="C19" s="18" t="s">
        <v>134</v>
      </c>
      <c r="D19" s="18" t="s">
        <v>36</v>
      </c>
      <c r="E19" s="18" t="s">
        <v>130</v>
      </c>
      <c r="F19" s="19" t="s">
        <v>135</v>
      </c>
      <c r="G19" s="20">
        <v>1.04</v>
      </c>
      <c r="H19" s="18" t="s">
        <v>39</v>
      </c>
      <c r="I19" s="18" t="s">
        <v>39</v>
      </c>
    </row>
    <row r="20" spans="1:9" ht="75" customHeight="1" x14ac:dyDescent="0.35">
      <c r="A20" s="18" t="s">
        <v>136</v>
      </c>
      <c r="B20" s="18" t="s">
        <v>137</v>
      </c>
      <c r="C20" s="18" t="s">
        <v>138</v>
      </c>
      <c r="D20" s="18" t="s">
        <v>36</v>
      </c>
      <c r="E20" s="18" t="s">
        <v>130</v>
      </c>
      <c r="F20" s="19" t="s">
        <v>139</v>
      </c>
      <c r="G20" s="20">
        <v>0.17</v>
      </c>
      <c r="H20" s="18" t="s">
        <v>39</v>
      </c>
      <c r="I20" s="18" t="s">
        <v>39</v>
      </c>
    </row>
    <row r="21" spans="1:9" ht="75" customHeight="1" x14ac:dyDescent="0.35">
      <c r="A21" s="18" t="s">
        <v>140</v>
      </c>
      <c r="B21" s="18" t="s">
        <v>141</v>
      </c>
      <c r="C21" s="18" t="s">
        <v>142</v>
      </c>
      <c r="D21" s="18" t="s">
        <v>36</v>
      </c>
      <c r="E21" s="18" t="s">
        <v>130</v>
      </c>
      <c r="F21" s="19" t="s">
        <v>143</v>
      </c>
      <c r="G21" s="20">
        <v>0.19</v>
      </c>
      <c r="H21" s="18" t="s">
        <v>39</v>
      </c>
      <c r="I21" s="18" t="s">
        <v>39</v>
      </c>
    </row>
    <row r="22" spans="1:9" ht="75" customHeight="1" x14ac:dyDescent="0.35">
      <c r="A22" s="18" t="s">
        <v>144</v>
      </c>
      <c r="B22" s="18" t="s">
        <v>145</v>
      </c>
      <c r="C22" s="18" t="s">
        <v>146</v>
      </c>
      <c r="D22" s="18" t="s">
        <v>36</v>
      </c>
      <c r="E22" s="18" t="s">
        <v>147</v>
      </c>
      <c r="F22" s="19" t="s">
        <v>148</v>
      </c>
      <c r="G22" s="20">
        <v>0.53</v>
      </c>
      <c r="H22" s="18" t="s">
        <v>39</v>
      </c>
      <c r="I22" s="18" t="s">
        <v>39</v>
      </c>
    </row>
    <row r="23" spans="1:9" ht="75" customHeight="1" x14ac:dyDescent="0.35">
      <c r="A23" s="23" t="s">
        <v>149</v>
      </c>
      <c r="B23" s="23">
        <v>53067</v>
      </c>
      <c r="C23" s="34" t="s">
        <v>150</v>
      </c>
      <c r="D23" s="26" t="s">
        <v>151</v>
      </c>
      <c r="E23" s="23" t="s">
        <v>152</v>
      </c>
      <c r="F23" s="19" t="s">
        <v>153</v>
      </c>
      <c r="G23" s="23">
        <v>14.56</v>
      </c>
      <c r="H23" s="23" t="s">
        <v>154</v>
      </c>
      <c r="I23" s="34" t="s">
        <v>155</v>
      </c>
    </row>
    <row r="24" spans="1:9" ht="75" customHeight="1" x14ac:dyDescent="0.35">
      <c r="A24" s="26" t="s">
        <v>156</v>
      </c>
      <c r="B24" s="26">
        <v>53032</v>
      </c>
      <c r="C24" s="41" t="s">
        <v>157</v>
      </c>
      <c r="D24" s="39"/>
      <c r="E24" s="24" t="s">
        <v>158</v>
      </c>
      <c r="F24" s="25" t="s">
        <v>159</v>
      </c>
      <c r="G24" s="26">
        <v>16.43</v>
      </c>
      <c r="H24" s="26" t="s">
        <v>160</v>
      </c>
      <c r="I24" s="26" t="s">
        <v>116</v>
      </c>
    </row>
    <row r="25" spans="1:9" ht="46.5" x14ac:dyDescent="0.35">
      <c r="A25" s="30" t="s">
        <v>161</v>
      </c>
      <c r="B25" s="31">
        <v>56209</v>
      </c>
      <c r="C25" s="42" t="s">
        <v>162</v>
      </c>
      <c r="D25" s="30" t="s">
        <v>163</v>
      </c>
      <c r="E25" s="30" t="s">
        <v>95</v>
      </c>
      <c r="F25" s="29" t="s">
        <v>164</v>
      </c>
      <c r="G25" s="38">
        <v>0.21373020099887899</v>
      </c>
      <c r="H25" s="31" t="s">
        <v>165</v>
      </c>
      <c r="I25" s="32" t="s">
        <v>166</v>
      </c>
    </row>
    <row r="26" spans="1:9" ht="93" x14ac:dyDescent="0.35">
      <c r="A26" s="30" t="s">
        <v>167</v>
      </c>
      <c r="B26" s="31">
        <v>56212</v>
      </c>
      <c r="C26" s="42" t="s">
        <v>168</v>
      </c>
      <c r="D26" s="30" t="s">
        <v>169</v>
      </c>
      <c r="E26" s="30" t="s">
        <v>170</v>
      </c>
      <c r="F26" s="29" t="s">
        <v>171</v>
      </c>
      <c r="G26" s="38">
        <v>119.988036839134</v>
      </c>
      <c r="H26" s="31" t="s">
        <v>165</v>
      </c>
      <c r="I26" s="32" t="s">
        <v>172</v>
      </c>
    </row>
    <row r="27" spans="1:9" ht="31" x14ac:dyDescent="0.35">
      <c r="A27" s="32" t="s">
        <v>173</v>
      </c>
      <c r="B27" s="32">
        <v>59867</v>
      </c>
      <c r="C27" s="32" t="s">
        <v>174</v>
      </c>
      <c r="D27" s="32"/>
      <c r="E27" s="43" t="s">
        <v>175</v>
      </c>
      <c r="F27" s="45" t="s">
        <v>176</v>
      </c>
      <c r="G27" s="44">
        <v>5.47</v>
      </c>
      <c r="H27" s="43" t="s">
        <v>177</v>
      </c>
      <c r="I27" s="43" t="s">
        <v>178</v>
      </c>
    </row>
    <row r="28" spans="1:9" x14ac:dyDescent="0.35">
      <c r="F28" s="33"/>
    </row>
    <row r="29" spans="1:9" x14ac:dyDescent="0.35">
      <c r="F29" s="33"/>
    </row>
    <row r="30" spans="1:9" x14ac:dyDescent="0.35">
      <c r="F30" s="33"/>
    </row>
    <row r="31" spans="1:9" x14ac:dyDescent="0.35">
      <c r="F31" s="10"/>
    </row>
  </sheetData>
  <phoneticPr fontId="20" type="noConversion"/>
  <hyperlinks>
    <hyperlink ref="F23" r:id="rId1" display="https://consultations.greatercambridgeplanning.org/form/53067" xr:uid="{B052517F-A515-433A-B821-D1FC0A955DE0}"/>
    <hyperlink ref="F24" r:id="rId2" display="https://consultations.greatercambridgeplanning.org/form/53032" xr:uid="{CA6FE2EB-E09C-42AD-AFA0-03F4A70513CF}"/>
    <hyperlink ref="F2" r:id="rId3" display="https://consultations.greatercambridgeplanning.org/form/48088" xr:uid="{A80CD269-73AA-4465-A155-D81146916D19}"/>
    <hyperlink ref="F3" r:id="rId4" display="https://consultations.greatercambridgeplanning.org/form/48089" xr:uid="{2F9FC9BB-853F-4014-811B-E4AF174C14BB}"/>
    <hyperlink ref="F4" r:id="rId5" display="https://consultations.greatercambridgeplanning.org/form/44109" xr:uid="{DA7E08CC-6CB1-45D7-829D-277B964BB6EE}"/>
    <hyperlink ref="F5" r:id="rId6" display="https://consultations.greatercambridgeplanning.org/form/51008" xr:uid="{FE24334F-8873-432F-8019-A87D1A36CC18}"/>
    <hyperlink ref="F6" r:id="rId7" display="https://consultations.greatercambridgeplanning.org/form/47271" xr:uid="{E053D2AC-B45D-467C-8A49-CE518736198D}"/>
    <hyperlink ref="F7" r:id="rId8" display="https://consultations.greatercambridgeplanning.org/form/47173" xr:uid="{577D8F91-0BC3-44B3-BD49-10AB7ADE8D07}"/>
    <hyperlink ref="F8" r:id="rId9" display="https://consultations.greatercambridgeplanning.org/form/46458" xr:uid="{C0AE4BEE-96BD-49B8-ADF0-DB2788C31306}"/>
    <hyperlink ref="F9" r:id="rId10" display="https://consultations.greatercambridgeplanning.org/form/46248" xr:uid="{5C502A86-81B3-430B-A07F-2E62345FC7B0}"/>
    <hyperlink ref="F10" r:id="rId11" display="https://consultations.greatercambridgeplanning.org/form/46146" xr:uid="{8B2AE9C4-89D1-4044-9A92-85801DFDED73}"/>
    <hyperlink ref="F11" r:id="rId12" display="https://consultations.greatercambridgeplanning.org/form/44361" xr:uid="{C5624E82-AC97-492B-BE3D-70E630C7EF64}"/>
    <hyperlink ref="F12" r:id="rId13" display="https://consultations.greatercambridgeplanning.org/form/44111" xr:uid="{34CE6431-ADB4-4A74-BD4A-56E09778E2EF}"/>
    <hyperlink ref="F13" r:id="rId14" display="https://consultations.greatercambridgeplanning.org/form/51039" xr:uid="{0EF2AA79-3BA5-49FA-912C-3F71FE12CDA7}"/>
    <hyperlink ref="F14" r:id="rId15" display="https://consultations.greatercambridgeplanning.org/form/51585" xr:uid="{1BE88451-4669-41BA-AE63-81CF86D516FD}"/>
    <hyperlink ref="F15" r:id="rId16" display="https://consultations.greatercambridgeplanning.org/form/46305" xr:uid="{4060B90D-860D-4CE9-86CC-BAB9F3DA44B5}"/>
    <hyperlink ref="F16" r:id="rId17" display="https://consultations.greatercambridgeplanning.org/form/46096" xr:uid="{51E0BEF8-E8FD-45D6-AA3A-0BB17F4B6477}"/>
    <hyperlink ref="F17" r:id="rId18" display="https://consultations.greatercambridgeplanning.org/form/48005" xr:uid="{D16BA46B-A79C-4488-9A39-DCD1AFEC52BA}"/>
    <hyperlink ref="F18" r:id="rId19" display="https://consultations.greatercambridgeplanning.org/form/51893" xr:uid="{14F1E92B-EB7F-4A14-95E3-767C18AE3C21}"/>
    <hyperlink ref="F19" r:id="rId20" display="https://consultations.greatercambridgeplanning.org/form/51895" xr:uid="{281B61A3-1787-436A-AF2E-F8B89D9E6E4A}"/>
    <hyperlink ref="F20" r:id="rId21" display="https://consultations.greatercambridgeplanning.org/form/51894" xr:uid="{C7213D56-924A-4514-9F2F-FCB93BA6CC77}"/>
    <hyperlink ref="F21" r:id="rId22" display="https://consultations.greatercambridgeplanning.org/form/51896" xr:uid="{ACFFC0C5-E3C3-44B8-8BF6-7B468AB72921}"/>
    <hyperlink ref="F22" r:id="rId23" display="https://consultations.greatercambridgeplanning.org/form/51897" xr:uid="{64D4BC2A-F41B-4029-8BF2-E6D7118C65D9}"/>
    <hyperlink ref="F26" r:id="rId24" display="https://consultations.greatercambridgeplanning.org/form/56212 " xr:uid="{122A9956-9B7C-43C7-9658-61E6CBCD6075}"/>
    <hyperlink ref="F25" r:id="rId25" display="https://consultations.greatercambridgeplanning.org/form/56209" xr:uid="{282426FA-B32B-4BE1-8032-6560EB5804E9}"/>
    <hyperlink ref="F27" r:id="rId26" xr:uid="{165F515A-69A5-4E84-BAC9-676A52A1EA4C}"/>
  </hyperlinks>
  <pageMargins left="0.7" right="0.7" top="0.75" bottom="0.75" header="0.3" footer="0.3"/>
  <pageSetup paperSize="9"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6DDE-5836-43F3-8647-097CB0E33892}">
  <dimension ref="A1:B4"/>
  <sheetViews>
    <sheetView zoomScaleNormal="100" workbookViewId="0">
      <selection activeCell="B3" sqref="B3"/>
    </sheetView>
  </sheetViews>
  <sheetFormatPr defaultRowHeight="14.5" x14ac:dyDescent="0.35"/>
  <cols>
    <col min="1" max="1" width="89.7265625" customWidth="1"/>
    <col min="2" max="2" width="12.453125" customWidth="1"/>
  </cols>
  <sheetData>
    <row r="1" spans="1:2" ht="14.5" customHeight="1" x14ac:dyDescent="0.35">
      <c r="A1" s="2" t="s">
        <v>179</v>
      </c>
      <c r="B1" s="21">
        <f>COUNTA('Sites submitted'!C2:C27)</f>
        <v>26</v>
      </c>
    </row>
    <row r="2" spans="1:2" ht="14.5" customHeight="1" x14ac:dyDescent="0.35">
      <c r="A2" s="14" t="s">
        <v>180</v>
      </c>
      <c r="B2" s="15">
        <f>SUM('Sites submitted'!G2:G27)</f>
        <v>29032.301767040131</v>
      </c>
    </row>
    <row r="4" spans="1:2" x14ac:dyDescent="0.35">
      <c r="A4"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CBD5-FF97-4147-A8ED-DCCD5DC1F175}">
  <dimension ref="A1:C2"/>
  <sheetViews>
    <sheetView workbookViewId="0">
      <selection activeCell="C9" sqref="C9"/>
    </sheetView>
  </sheetViews>
  <sheetFormatPr defaultRowHeight="14.5" x14ac:dyDescent="0.35"/>
  <cols>
    <col min="1" max="1" width="20.54296875" customWidth="1"/>
    <col min="2" max="2" width="60.54296875" customWidth="1"/>
    <col min="3" max="3" width="21.1796875" bestFit="1" customWidth="1"/>
  </cols>
  <sheetData>
    <row r="1" spans="1:3" ht="31" x14ac:dyDescent="0.35">
      <c r="A1" s="4" t="s">
        <v>10</v>
      </c>
      <c r="B1" s="5" t="s">
        <v>181</v>
      </c>
      <c r="C1" s="5" t="s">
        <v>182</v>
      </c>
    </row>
    <row r="2" spans="1:3" ht="15.5" x14ac:dyDescent="0.35">
      <c r="A2" s="6">
        <v>59867</v>
      </c>
      <c r="B2" s="28" t="s">
        <v>183</v>
      </c>
      <c r="C2" s="2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7939-4A69-4458-886E-F9297412683D}">
  <dimension ref="A1:C3"/>
  <sheetViews>
    <sheetView workbookViewId="0"/>
  </sheetViews>
  <sheetFormatPr defaultRowHeight="14.5" x14ac:dyDescent="0.35"/>
  <cols>
    <col min="1" max="1" width="20.54296875" customWidth="1"/>
    <col min="2" max="2" width="60.54296875" customWidth="1"/>
    <col min="3" max="3" width="35.54296875" customWidth="1"/>
  </cols>
  <sheetData>
    <row r="1" spans="1:3" ht="31" x14ac:dyDescent="0.35">
      <c r="A1" s="4" t="s">
        <v>10</v>
      </c>
      <c r="B1" s="5" t="s">
        <v>181</v>
      </c>
      <c r="C1" s="5" t="s">
        <v>182</v>
      </c>
    </row>
    <row r="2" spans="1:3" ht="28.5" x14ac:dyDescent="0.35">
      <c r="A2" s="6">
        <v>56209</v>
      </c>
      <c r="B2" s="28" t="s">
        <v>185</v>
      </c>
      <c r="C2" s="22" t="s">
        <v>184</v>
      </c>
    </row>
    <row r="3" spans="1:3" ht="15.5" x14ac:dyDescent="0.35">
      <c r="A3" s="6">
        <v>56212</v>
      </c>
      <c r="B3" s="27" t="s">
        <v>168</v>
      </c>
      <c r="C3" s="22"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C3F05-0BD6-484F-9578-C2868DCF0447}">
  <dimension ref="A1:C3"/>
  <sheetViews>
    <sheetView workbookViewId="0"/>
  </sheetViews>
  <sheetFormatPr defaultRowHeight="14.5" x14ac:dyDescent="0.35"/>
  <cols>
    <col min="1" max="1" width="20.54296875" customWidth="1"/>
    <col min="2" max="2" width="60.54296875" customWidth="1"/>
    <col min="3" max="3" width="35.54296875" customWidth="1"/>
  </cols>
  <sheetData>
    <row r="1" spans="1:3" ht="31" x14ac:dyDescent="0.35">
      <c r="A1" s="4" t="s">
        <v>10</v>
      </c>
      <c r="B1" s="5" t="s">
        <v>181</v>
      </c>
      <c r="C1" s="5" t="s">
        <v>182</v>
      </c>
    </row>
    <row r="2" spans="1:3" ht="15.5" x14ac:dyDescent="0.35">
      <c r="A2" s="6">
        <v>53067</v>
      </c>
      <c r="B2" s="7" t="s">
        <v>150</v>
      </c>
      <c r="C2" s="22" t="s">
        <v>184</v>
      </c>
    </row>
    <row r="3" spans="1:3" ht="28.5" x14ac:dyDescent="0.35">
      <c r="A3" s="6">
        <v>53032</v>
      </c>
      <c r="B3" s="7" t="s">
        <v>157</v>
      </c>
      <c r="C3" s="22" t="s">
        <v>184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47f3e-e38d-41e4-9a66-9a0d5ddcdd4b">
      <UserInfo>
        <DisplayName>Burnham Joanne</DisplayName>
        <AccountId>535</AccountId>
        <AccountType/>
      </UserInfo>
    </SharedWithUsers>
    <image xmlns="9cf17ce6-9f37-411b-9d80-3806b0709260" xsi:nil="true"/>
    <TaxCatchAll xmlns="72047f3e-e38d-41e4-9a66-9a0d5ddcdd4b" xsi:nil="true"/>
    <lcf76f155ced4ddcb4097134ff3c332f xmlns="9cf17ce6-9f37-411b-9d80-3806b07092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B2BF5CC7218648A6188497B196D90D" ma:contentTypeVersion="17" ma:contentTypeDescription="Create a new document." ma:contentTypeScope="" ma:versionID="479bb9390fa9b01a1e6463919615f1d3">
  <xsd:schema xmlns:xsd="http://www.w3.org/2001/XMLSchema" xmlns:xs="http://www.w3.org/2001/XMLSchema" xmlns:p="http://schemas.microsoft.com/office/2006/metadata/properties" xmlns:ns2="9cf17ce6-9f37-411b-9d80-3806b0709260" xmlns:ns3="72047f3e-e38d-41e4-9a66-9a0d5ddcdd4b" targetNamespace="http://schemas.microsoft.com/office/2006/metadata/properties" ma:root="true" ma:fieldsID="2ca9fc9dc4b5b21005617fcfe076c28b" ns2:_="" ns3:_="">
    <xsd:import namespace="9cf17ce6-9f37-411b-9d80-3806b0709260"/>
    <xsd:import namespace="72047f3e-e38d-41e4-9a66-9a0d5ddcdd4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imag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17ce6-9f37-411b-9d80-3806b07092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image" ma:index="20" nillable="true" ma:displayName="image" ma:format="Thumbnail" ma:internalName="image">
      <xsd:simpleType>
        <xsd:restriction base="dms:Unknow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b97ddb5-ea2d-41f4-9e8e-bc0c5aea45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047f3e-e38d-41e4-9a66-9a0d5ddcdd4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425884-e481-45eb-adb4-5ef6875f539b}" ma:internalName="TaxCatchAll" ma:showField="CatchAllData" ma:web="72047f3e-e38d-41e4-9a66-9a0d5ddcd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78517F-B296-490F-B026-48C8E2E1269B}">
  <ds:schemaRefs>
    <ds:schemaRef ds:uri="http://schemas.microsoft.com/office/2006/metadata/properties"/>
    <ds:schemaRef ds:uri="http://schemas.microsoft.com/office/infopath/2007/PartnerControls"/>
    <ds:schemaRef ds:uri="72047f3e-e38d-41e4-9a66-9a0d5ddcdd4b"/>
    <ds:schemaRef ds:uri="9cf17ce6-9f37-411b-9d80-3806b0709260"/>
  </ds:schemaRefs>
</ds:datastoreItem>
</file>

<file path=customXml/itemProps2.xml><?xml version="1.0" encoding="utf-8"?>
<ds:datastoreItem xmlns:ds="http://schemas.openxmlformats.org/officeDocument/2006/customXml" ds:itemID="{46D514CE-1497-474F-B21A-41A264083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17ce6-9f37-411b-9d80-3806b0709260"/>
    <ds:schemaRef ds:uri="72047f3e-e38d-41e4-9a66-9a0d5ddcd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8AC9E-3959-4F3D-8C8F-CB4C534644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About this data</vt:lpstr>
      <vt:lpstr>Sites submitted</vt:lpstr>
      <vt:lpstr>Summary data</vt:lpstr>
      <vt:lpstr>Table of Revisions (June 2022)</vt:lpstr>
      <vt:lpstr>Table of Revisions (Mar 2021)</vt:lpstr>
      <vt:lpstr>Table of Revisions (Nov 2020)</vt:lpstr>
      <vt:lpst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Greater Cambridge Local Plan Call for Green Sites submissions 14.05.2021</dc:title>
  <dc:subject/>
  <dc:creator>Greater Cambridge Shared Planning Service</dc:creator>
  <cp:keywords/>
  <dc:description/>
  <cp:lastModifiedBy>Simerjeet Banning</cp:lastModifiedBy>
  <cp:revision/>
  <dcterms:created xsi:type="dcterms:W3CDTF">2020-09-02T07:19:48Z</dcterms:created>
  <dcterms:modified xsi:type="dcterms:W3CDTF">2022-07-28T19:51:20Z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0x01010069B2BF5CC7218648A6188497B196D90D</vt:lpwstr>
  </property>
</Properties>
</file>